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00"/>
  </bookViews>
  <sheets>
    <sheet name="รายงานผลการใช้จ่าย" sheetId="4" r:id="rId1"/>
  </sheets>
  <definedNames>
    <definedName name="_xlnm.Print_Area" localSheetId="0">รายงานผลการใช้จ่าย!$A$1:$G$33</definedName>
    <definedName name="_xlnm.Print_Titles" localSheetId="0">รายงานผลการใช้จ่าย!$1:$4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<sst xmlns="http://schemas.openxmlformats.org/spreadsheetml/2006/main" count="65" uniqueCount="39">
  <si>
    <t>รายงานผลการใช้จ่ายงบประมาณ</t>
  </si>
  <si>
    <t>สถานีตำรวจนครบาลตลาดพลู</t>
  </si>
  <si>
    <t xml:space="preserve">ประจำปีงบประมาณ พ.ศ.2568 </t>
  </si>
  <si>
    <t>ที่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</si>
  <si>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</si>
  <si>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</si>
  <si>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</si>
  <si>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</si>
  <si>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</si>
  <si>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 แนวทางการแก้ไข</t>
  </si>
  <si>
    <t>การบังคับใช้กฎหมายและบริการประชาชน</t>
  </si>
  <si>
    <t>ค่าตอบแทนนอกเวลาราชการ (โอที)</t>
  </si>
  <si>
    <t xml:space="preserve"> -</t>
  </si>
  <si>
    <t>ค่าเบี้ยเลี้ยงเดินทางไปราชการ</t>
  </si>
  <si>
    <t>ค่าซ่อมแซมพาหนะ</t>
  </si>
  <si>
    <t>โอนไปค่าวัสดุสำนักงาน</t>
  </si>
  <si>
    <t>ค่าจ้างเหมาทำความสะอาด</t>
  </si>
  <si>
    <t>รับโอนมาจากค่าตอบแทนนอกเวลาราชการ</t>
  </si>
  <si>
    <t>ค่าวัสดุน้ำมัน</t>
  </si>
  <si>
    <t xml:space="preserve">โอนไปค่าสาธารณูปโภค </t>
  </si>
  <si>
    <t>ค่าวัสดุสำนักงาน</t>
  </si>
  <si>
    <t>รับโอนมาจากค่าวัสดุสำนักงานจราจรและค่าซ่อมแซมยานพาหนะ</t>
  </si>
  <si>
    <t>ค่าวัสดุสำนักงานจราจร</t>
  </si>
  <si>
    <t>ค่าวัสดุอาหารผู้ต้องหา</t>
  </si>
  <si>
    <t>ค่าสาธารณูปโภค</t>
  </si>
  <si>
    <t>รับโอนมาจากค่าวัสดุน้ำมันและค่าตอบแทนนอกเวลาราชการ</t>
  </si>
  <si>
    <t>โครงการตำรวจประสานโรงเรียน (1 ตำรวจ 1 โรงเรียน)</t>
  </si>
  <si>
    <t>ค่าใช้จ่ายโครงการการศึกษา 
(D.A.R.E.ประเทศไทย)</t>
  </si>
  <si>
    <t>โครงการบริหารจัดการสกัดกั้นยาเสพติด (Heart Land)</t>
  </si>
  <si>
    <t>โครงการสลายโครงสร้างเครือข่ายผู้มีอิทธิพล</t>
  </si>
  <si>
    <t>รวม</t>
  </si>
  <si>
    <t>พ.ต.ท.</t>
  </si>
  <si>
    <t>ผู้รายงาน</t>
  </si>
  <si>
    <t>พ.ต.อ.</t>
  </si>
  <si>
    <t>ผู้รับรายงาน</t>
  </si>
  <si>
    <t>( ธีระ เพชรทอง )</t>
  </si>
  <si>
    <t>( ชรินทร์ บัวเผื่อนหอม )</t>
  </si>
  <si>
    <t>สว.อก.สน.ตลาดพลู</t>
  </si>
  <si>
    <t>ผกก.สน.ตลาดพลู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</si>
</sst>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</numFmts>
  <fonts count="30">
    <font>
      <sz val="11"/>
      <color theme="1"/>
      <name val="Calibri"/>
      <charset val="222"/>
      <scheme val="minor"/>
    </font>
    <font>
      <sz val="16"/>
      <color theme="1"/>
      <name val="TH SarabunIT๙"/>
      <charset val="134"/>
    </font>
    <font>
      <sz val="11"/>
      <color theme="1"/>
      <name val="TH SarabunIT๙"/>
      <charset val="134"/>
    </font>
    <font>
      <b/>
      <sz val="20"/>
      <color theme="1"/>
      <name val="TH SarabunIT๙"/>
      <charset val="134"/>
    </font>
    <font>
      <b/>
      <sz val="16"/>
      <color theme="1"/>
      <name val="TH SarabunIT๙"/>
      <charset val="134"/>
    </font>
    <font>
      <sz val="16"/>
      <color rgb="FFFF0000"/>
      <name val="TH SarabunIT๙"/>
      <charset val="134"/>
    </font>
    <font>
      <sz val="14"/>
      <color theme="1"/>
      <name val="TH SarabunIT๙"/>
      <charset val="134"/>
    </font>
    <font>
      <b/>
      <sz val="18"/>
      <color theme="1"/>
      <name val="TH SarabunIT๙"/>
      <charset val="134"/>
    </font>
    <font>
      <b/>
      <sz val="18"/>
      <color rgb="FFFF0000"/>
      <name val="TH SarabunIT๙"/>
      <charset val="134"/>
    </font>
    <font>
      <sz val="18"/>
      <color theme="1"/>
      <name val="TH SarabunIT๙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shrinkToFit="1"/>
    </xf>
    <xf numFmtId="0" fontId="9" fillId="0" borderId="0" xfId="0" applyFont="1" applyAlignment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1452562</xdr:colOff>
      <xdr:row>26</xdr:row>
      <xdr:rowOff>206145</xdr:rowOff>
    </xdr:from>
    <xdr:to>
      <xdr:col>3</xdr:col>
      <xdr:colOff>297656</xdr:colOff>
      <xdr:row>29</xdr:row>
      <xdr:rowOff>102808</xdr:rowOff>
    </xdr:to>
    <xdr:pic>
      <xdr:nvPicPr>
        <xdr:cNvPr id="4" name="Picture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325" y="10793730"/>
          <a:ext cx="1729105" cy="715645"/>
        </a:xfrm>
        <a:prstGeom prst="rect">
          <a:avLst/>
        </a:prstGeom>
      </xdr:spPr>
    </xdr:pic>
    <xdr:clientData/>
  </xdr:twoCellAnchor>
  <xdr:twoCellAnchor editAs="oneCell">
    <xdr:from>
      <xdr:col>5</xdr:col>
      <xdr:colOff>416718</xdr:colOff>
      <xdr:row>27</xdr:row>
      <xdr:rowOff>166226</xdr:rowOff>
    </xdr:from>
    <xdr:to>
      <xdr:col>5</xdr:col>
      <xdr:colOff>916780</xdr:colOff>
      <xdr:row>29</xdr:row>
      <xdr:rowOff>10192</xdr:rowOff>
    </xdr:to>
    <xdr:pic>
      <xdr:nvPicPr>
        <xdr:cNvPr id="6" name="Picture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2400" y="11045825"/>
          <a:ext cx="499745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view="pageBreakPreview" zoomScale="80" zoomScalePageLayoutView="85" zoomScaleNormal="80" topLeftCell="A23" workbookViewId="0">
      <selection activeCell="G24" sqref="G24"/>
    </sheetView>
  </sheetViews>
  <sheetFormatPr defaultColWidth="9" defaultRowHeight="14.5" outlineLevelCol="6"/>
  <cols>
    <col min="1" max="1" width="4.62727272727273" style="2" customWidth="1"/>
    <col min="2" max="2" width="19.8727272727273" style="2" customWidth="1"/>
    <col min="3" max="3" width="20.5" style="2" customWidth="1"/>
    <col min="4" max="4" width="21.3727272727273" style="2" customWidth="1"/>
    <col min="5" max="5" width="20.7545454545455" style="2" customWidth="1"/>
    <col min="6" max="6" width="17.3727272727273" style="2" customWidth="1"/>
    <col min="7" max="7" width="31.3727272727273" style="2" customWidth="1"/>
    <col min="8" max="16384" width="9" style="2"/>
  </cols>
  <sheetData>
    <row r="1" ht="25.5" spans="1:7">
      <c r="A1" s="3" t="s">
        <v>0</v>
      </c>
      <c r="B1" s="3"/>
      <c r="C1" s="3"/>
      <c r="D1" s="3"/>
      <c r="E1" s="3"/>
      <c r="F1" s="3"/>
      <c r="G1" s="3"/>
    </row>
    <row r="2" ht="25.5" spans="1:7">
      <c r="A2" s="3" t="s">
        <v>1</v>
      </c>
      <c r="B2" s="3"/>
      <c r="C2" s="3"/>
      <c r="D2" s="3"/>
      <c r="E2" s="3"/>
      <c r="F2" s="3"/>
      <c r="G2" s="3"/>
    </row>
    <row r="3" ht="25.5" spans="1:7">
      <c r="A3" s="3" t="s">
        <v>2</v>
      </c>
      <c r="B3" s="3"/>
      <c r="C3" s="3"/>
      <c r="D3" s="3"/>
      <c r="E3" s="3"/>
      <c r="F3" s="3"/>
      <c r="G3" s="3"/>
    </row>
    <row r="4" ht="15.4" customHeight="1" spans="1:7">
      <c r="A4" s="4"/>
      <c r="B4" s="4"/>
      <c r="C4" s="4"/>
      <c r="D4" s="4"/>
      <c r="E4" s="4"/>
      <c r="F4" s="4"/>
      <c r="G4" s="4"/>
    </row>
    <row r="5" ht="20.25" customHeight="1" spans="1:7">
      <c r="A5" s="5" t="s">
        <v>3</v>
      </c>
      <c r="B5" s="5" t="s">
        <v>4</v>
      </c>
      <c r="C5" s="6" t="s">
        <v>5</v>
      </c>
      <c r="D5" s="7" t="s">
        <v>6</v>
      </c>
      <c r="E5" s="6" t="s">
        <v>7</v>
      </c>
      <c r="F5" s="6" t="s">
        <v>8</v>
      </c>
      <c r="G5" s="6" t="s">
        <v>9</v>
      </c>
    </row>
    <row r="6" ht="15" customHeight="1" spans="1:7">
      <c r="A6" s="5"/>
      <c r="B6" s="5"/>
      <c r="C6" s="6"/>
      <c r="D6" s="8"/>
      <c r="E6" s="6"/>
      <c r="F6" s="6"/>
      <c r="G6" s="6"/>
    </row>
    <row r="7" ht="15" customHeight="1" spans="1:7">
      <c r="A7" s="5"/>
      <c r="B7" s="5"/>
      <c r="C7" s="6"/>
      <c r="D7" s="9"/>
      <c r="E7" s="6"/>
      <c r="F7" s="6"/>
      <c r="G7" s="6"/>
    </row>
    <row r="8" ht="50.65" customHeight="1" spans="1:7">
      <c r="A8" s="10">
        <v>1</v>
      </c>
      <c r="B8" s="11" t="s">
        <v>10</v>
      </c>
      <c r="C8" s="11" t="s">
        <v>11</v>
      </c>
      <c r="D8" s="12">
        <v>624000</v>
      </c>
      <c r="E8" s="12">
        <v>146500</v>
      </c>
      <c r="F8" s="13">
        <f>E8/D8*100</f>
        <v>23.4775641025641</v>
      </c>
      <c r="G8" s="14" t="s">
        <v>12</v>
      </c>
    </row>
    <row r="9" ht="50.65" customHeight="1" spans="1:7">
      <c r="A9" s="10">
        <v>2</v>
      </c>
      <c r="B9" s="11" t="s">
        <v>10</v>
      </c>
      <c r="C9" s="11" t="s">
        <v>13</v>
      </c>
      <c r="D9" s="12">
        <v>75600</v>
      </c>
      <c r="E9" s="12">
        <v>0</v>
      </c>
      <c r="F9" s="13">
        <f t="shared" ref="F9:F15" si="0">E9/D9*100</f>
        <v>0</v>
      </c>
      <c r="G9" s="14" t="s">
        <v>12</v>
      </c>
    </row>
    <row r="10" ht="41" spans="1:7">
      <c r="A10" s="10">
        <v>3</v>
      </c>
      <c r="B10" s="11" t="s">
        <v>10</v>
      </c>
      <c r="C10" s="11" t="s">
        <v>14</v>
      </c>
      <c r="D10" s="12">
        <v>15400</v>
      </c>
      <c r="E10" s="12">
        <v>15400</v>
      </c>
      <c r="F10" s="13">
        <f t="shared" si="0"/>
        <v>100</v>
      </c>
      <c r="G10" s="15" t="s">
        <v>15</v>
      </c>
    </row>
    <row r="11" ht="41" spans="1:7">
      <c r="A11" s="10">
        <v>4</v>
      </c>
      <c r="B11" s="11" t="s">
        <v>10</v>
      </c>
      <c r="C11" s="11" t="s">
        <v>16</v>
      </c>
      <c r="D11" s="12">
        <v>34100</v>
      </c>
      <c r="E11" s="12">
        <v>54000</v>
      </c>
      <c r="F11" s="13">
        <f t="shared" si="0"/>
        <v>158.357771260997</v>
      </c>
      <c r="G11" s="15" t="s">
        <v>17</v>
      </c>
    </row>
    <row r="12" ht="41" spans="1:7">
      <c r="A12" s="10">
        <v>5</v>
      </c>
      <c r="B12" s="11" t="s">
        <v>10</v>
      </c>
      <c r="C12" s="11" t="s">
        <v>18</v>
      </c>
      <c r="D12" s="12">
        <v>970300</v>
      </c>
      <c r="E12" s="12">
        <v>286110.18</v>
      </c>
      <c r="F12" s="13">
        <f t="shared" si="0"/>
        <v>29.4867752241575</v>
      </c>
      <c r="G12" s="15" t="s">
        <v>19</v>
      </c>
    </row>
    <row r="13" ht="43.5" customHeight="1" spans="1:7">
      <c r="A13" s="10">
        <v>6</v>
      </c>
      <c r="B13" s="11" t="s">
        <v>10</v>
      </c>
      <c r="C13" s="11" t="s">
        <v>20</v>
      </c>
      <c r="D13" s="12">
        <v>6000</v>
      </c>
      <c r="E13" s="12">
        <v>25700</v>
      </c>
      <c r="F13" s="13">
        <f t="shared" si="0"/>
        <v>428.333333333333</v>
      </c>
      <c r="G13" s="15" t="s">
        <v>21</v>
      </c>
    </row>
    <row r="14" ht="41" spans="1:7">
      <c r="A14" s="10">
        <v>7</v>
      </c>
      <c r="B14" s="11" t="s">
        <v>10</v>
      </c>
      <c r="C14" s="11" t="s">
        <v>22</v>
      </c>
      <c r="D14" s="12">
        <v>4300</v>
      </c>
      <c r="E14" s="12">
        <v>4300</v>
      </c>
      <c r="F14" s="13">
        <f t="shared" si="0"/>
        <v>100</v>
      </c>
      <c r="G14" s="15" t="s">
        <v>15</v>
      </c>
    </row>
    <row r="15" ht="41" spans="1:7">
      <c r="A15" s="10">
        <v>8</v>
      </c>
      <c r="B15" s="11" t="s">
        <v>10</v>
      </c>
      <c r="C15" s="11" t="s">
        <v>23</v>
      </c>
      <c r="D15" s="12">
        <v>13000</v>
      </c>
      <c r="E15" s="12">
        <v>2600</v>
      </c>
      <c r="F15" s="13">
        <f t="shared" si="0"/>
        <v>20</v>
      </c>
      <c r="G15" s="14" t="s">
        <v>12</v>
      </c>
    </row>
    <row r="16" ht="20.5" spans="1:7">
      <c r="A16" s="16"/>
      <c r="B16" s="17"/>
      <c r="C16" s="17"/>
      <c r="D16" s="18"/>
      <c r="E16" s="18"/>
      <c r="F16" s="18"/>
      <c r="G16" s="19"/>
    </row>
    <row r="17" ht="20.5" spans="1:7">
      <c r="A17" s="16"/>
      <c r="B17" s="17"/>
      <c r="C17" s="17"/>
      <c r="D17" s="18"/>
      <c r="E17" s="18"/>
      <c r="F17" s="18"/>
      <c r="G17" s="19"/>
    </row>
    <row r="18" ht="20.5" spans="1:7">
      <c r="A18" s="16"/>
      <c r="B18" s="17"/>
      <c r="C18" s="17"/>
      <c r="D18" s="18"/>
      <c r="E18" s="18"/>
      <c r="F18" s="18"/>
      <c r="G18" s="19"/>
    </row>
    <row r="19" ht="24" customHeight="1" spans="1:7">
      <c r="A19" s="5" t="s">
        <v>3</v>
      </c>
      <c r="B19" s="5" t="s">
        <v>4</v>
      </c>
      <c r="C19" s="6" t="s">
        <v>5</v>
      </c>
      <c r="D19" s="7" t="s">
        <v>6</v>
      </c>
      <c r="E19" s="6" t="s">
        <v>7</v>
      </c>
      <c r="F19" s="6" t="s">
        <v>8</v>
      </c>
      <c r="G19" s="6" t="s">
        <v>9</v>
      </c>
    </row>
    <row r="20" ht="14.25" customHeight="1" spans="1:7">
      <c r="A20" s="5"/>
      <c r="B20" s="5"/>
      <c r="C20" s="6"/>
      <c r="D20" s="8"/>
      <c r="E20" s="6"/>
      <c r="F20" s="6"/>
      <c r="G20" s="6"/>
    </row>
    <row r="21" ht="14.25" customHeight="1" spans="1:7">
      <c r="A21" s="5"/>
      <c r="B21" s="5"/>
      <c r="C21" s="6"/>
      <c r="D21" s="9"/>
      <c r="E21" s="6"/>
      <c r="F21" s="6"/>
      <c r="G21" s="6"/>
    </row>
    <row r="22" ht="42.75" customHeight="1" spans="1:7">
      <c r="A22" s="10">
        <v>9</v>
      </c>
      <c r="B22" s="11" t="s">
        <v>10</v>
      </c>
      <c r="C22" s="11" t="s">
        <v>24</v>
      </c>
      <c r="D22" s="12">
        <v>185200</v>
      </c>
      <c r="E22" s="12">
        <v>505437.39</v>
      </c>
      <c r="F22" s="13">
        <f t="shared" ref="F22:F27" si="1">E22/D22*100</f>
        <v>272.914357451404</v>
      </c>
      <c r="G22" s="15" t="s">
        <v>25</v>
      </c>
    </row>
    <row r="23" ht="48" customHeight="1" spans="1:7">
      <c r="A23" s="10">
        <v>10</v>
      </c>
      <c r="B23" s="11" t="s">
        <v>10</v>
      </c>
      <c r="C23" s="20" t="s">
        <v>26</v>
      </c>
      <c r="D23" s="12">
        <v>2140</v>
      </c>
      <c r="E23" s="12">
        <v>2140</v>
      </c>
      <c r="F23" s="13">
        <f t="shared" si="1"/>
        <v>100</v>
      </c>
      <c r="G23" s="14" t="s">
        <v>12</v>
      </c>
    </row>
    <row r="24" ht="48" customHeight="1" spans="1:7">
      <c r="A24" s="10">
        <v>11</v>
      </c>
      <c r="B24" s="11" t="s">
        <v>10</v>
      </c>
      <c r="C24" s="20" t="s">
        <v>27</v>
      </c>
      <c r="D24" s="12">
        <v>3900</v>
      </c>
      <c r="E24" s="12">
        <v>3900</v>
      </c>
      <c r="F24" s="13">
        <f t="shared" si="1"/>
        <v>100</v>
      </c>
      <c r="G24" s="14" t="s">
        <v>12</v>
      </c>
    </row>
    <row r="25" ht="48" customHeight="1" spans="1:7">
      <c r="A25" s="10">
        <v>12</v>
      </c>
      <c r="B25" s="11" t="s">
        <v>10</v>
      </c>
      <c r="C25" s="20" t="s">
        <v>28</v>
      </c>
      <c r="D25" s="12">
        <v>10600</v>
      </c>
      <c r="E25" s="12">
        <v>4708</v>
      </c>
      <c r="F25" s="13">
        <f t="shared" si="1"/>
        <v>44.4150943396226</v>
      </c>
      <c r="G25" s="14" t="s">
        <v>12</v>
      </c>
    </row>
    <row r="26" ht="41" spans="1:7">
      <c r="A26" s="10">
        <v>13</v>
      </c>
      <c r="B26" s="11" t="s">
        <v>10</v>
      </c>
      <c r="C26" s="11" t="s">
        <v>29</v>
      </c>
      <c r="D26" s="12">
        <v>52000</v>
      </c>
      <c r="E26" s="12">
        <v>2308</v>
      </c>
      <c r="F26" s="13">
        <f t="shared" si="1"/>
        <v>4.43846153846154</v>
      </c>
      <c r="G26" s="14" t="s">
        <v>12</v>
      </c>
    </row>
    <row r="27" ht="23" spans="1:7">
      <c r="A27" s="21" t="s">
        <v>30</v>
      </c>
      <c r="B27" s="22"/>
      <c r="C27" s="23"/>
      <c r="D27" s="24">
        <f>SUM(D8:D26)</f>
        <v>1996540</v>
      </c>
      <c r="E27" s="25">
        <f>SUM(E8:E26)</f>
        <v>1053103.57</v>
      </c>
      <c r="F27" s="26">
        <f t="shared" si="1"/>
        <v>52.7464298235948</v>
      </c>
      <c r="G27" s="27"/>
    </row>
    <row r="29" s="1" customFormat="1" ht="27" customHeight="1" spans="1:7">
      <c r="A29" s="28"/>
      <c r="B29" s="29" t="s">
        <v>31</v>
      </c>
      <c r="C29" s="28"/>
      <c r="D29" s="28" t="s">
        <v>32</v>
      </c>
      <c r="E29" s="29" t="s">
        <v>33</v>
      </c>
      <c r="F29" s="28"/>
      <c r="G29" s="28" t="s">
        <v>34</v>
      </c>
    </row>
    <row r="30" s="1" customFormat="1" ht="24" customHeight="1" spans="1:7">
      <c r="A30" s="28"/>
      <c r="B30" s="28"/>
      <c r="C30" s="30" t="s">
        <v>35</v>
      </c>
      <c r="D30" s="28"/>
      <c r="E30" s="28"/>
      <c r="F30" s="31" t="s">
        <v>36</v>
      </c>
      <c r="G30" s="28"/>
    </row>
    <row r="31" s="1" customFormat="1" ht="23" spans="1:7">
      <c r="A31" s="28"/>
      <c r="B31" s="28"/>
      <c r="C31" s="30" t="s">
        <v>37</v>
      </c>
      <c r="D31" s="32"/>
      <c r="E31" s="30"/>
      <c r="F31" s="30" t="s">
        <v>38</v>
      </c>
      <c r="G31" s="28"/>
    </row>
    <row r="32" s="1" customFormat="1" ht="23" spans="1:7">
      <c r="A32" s="30"/>
      <c r="B32" s="30"/>
      <c r="C32" s="30"/>
      <c r="D32" s="30"/>
      <c r="E32" s="30"/>
      <c r="F32" s="30"/>
      <c r="G32" s="30"/>
    </row>
    <row r="33" s="1" customFormat="1" ht="23" spans="1:7">
      <c r="A33" s="30"/>
      <c r="B33" s="30"/>
      <c r="C33" s="30"/>
      <c r="D33" s="30"/>
      <c r="E33" s="30"/>
      <c r="F33" s="30"/>
      <c r="G33" s="30"/>
    </row>
  </sheetData>
  <mergeCells count="20">
    <mergeCell ref="A1:G1"/>
    <mergeCell ref="A2:G2"/>
    <mergeCell ref="A3:G3"/>
    <mergeCell ref="A27:C27"/>
    <mergeCell ref="A32:G32"/>
    <mergeCell ref="A33:G33"/>
    <mergeCell ref="A5:A7"/>
    <mergeCell ref="A19:A21"/>
    <mergeCell ref="B5:B7"/>
    <mergeCell ref="B19:B21"/>
    <mergeCell ref="C5:C7"/>
    <mergeCell ref="C19:C21"/>
    <mergeCell ref="D5:D7"/>
    <mergeCell ref="D19:D21"/>
    <mergeCell ref="E5:E7"/>
    <mergeCell ref="E19:E21"/>
    <mergeCell ref="F5:F7"/>
    <mergeCell ref="F19:F21"/>
    <mergeCell ref="G5:G7"/>
    <mergeCell ref="G19:G21"/>
  </mergeCells>
  <pageMargins left="0.0393700787401575" right="0.078740157480315" top="0.275590551181102" bottom="0.15748031496063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รายงานผลการใช้จ่าย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Pranee Khaisangsri</cp:lastModifiedBy>
  <dcterms:created xsi:type="dcterms:W3CDTF">2023-02-15T05:26:00Z</dcterms:created>
  <cp:lastPrinted>2025-04-03T08:52:00Z</cp:lastPrinted>
  <dcterms:modified xsi:type="dcterms:W3CDTF">2025-04-14T16:51:49Z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1945820C0D8144628E8F6A7CC8344629_12</vt:lpwstr>
  </property>
  <property fmtid="{D5CDD505-2E9C-101B-9397-08002B2CF9AE}" pid="3" name="KSOProductBuildVer">
    <vt:lpwstr>1033-12.2.0.20795</vt:lpwstr>
  </property>
</Properties>
</file>